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Foglio1" sheetId="1" state="visible" r:id="rId2"/>
    <sheet name="Foglio2" sheetId="2" state="visible" r:id="rId3"/>
    <sheet name="Foglio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<sst xmlns="http://schemas.openxmlformats.org/spreadsheetml/2006/main" count="30" uniqueCount="27">
  <si>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>QUADRO ECONOMICO</t>
  </si>
  <si>
    <t>IMPORTO BASE DI GARA - QUADRIENNALE</t>
  </si>
  <si>
    <t>A.O.MARCHE NORD</t>
  </si>
  <si>
    <t>A</t>
  </si>
  <si>
    <t>Importo base di FORNITURA/SERVIZIO (IVA esclusa)</t>
  </si>
  <si>
    <t>Oneri per la sicurezza non soggetti a ribasso</t>
  </si>
  <si>
    <t>Totale A</t>
  </si>
  <si>
    <t>Somme a disposizione dell'Amministrazione</t>
  </si>
  <si>
    <t>B</t>
  </si>
  <si>
    <t>Imposta sul valore aggiunto IVA 10%</t>
  </si>
  <si>
    <t>Oneri per pubblicazioni</t>
  </si>
  <si>
    <t>Contributo ANAC</t>
  </si>
  <si>
    <t>Incentivi per funzioni tecniche ex art. 113 D.Lgs. 50/2016</t>
  </si>
  <si>
    <t>Totale B</t>
  </si>
  <si>
    <t>Totale (A+B) IVA inclusa</t>
  </si>
  <si>
    <t>Opzioni</t>
  </si>
  <si>
    <t>C1</t>
  </si>
  <si>
    <r>
      <rPr>
        <sz val="11"/>
        <color rgb="FF000000"/>
        <rFont val="Calibri"/>
        <family val="2"/>
        <charset val="1"/>
      </rPr>
      <t>Modifiche</t>
    </r>
    <r>
      <rPr>
        <sz val="11"/>
        <color rgb="FF000000"/>
        <rFont val="Calibri"/>
        <family val="2"/>
        <charset val="1"/>
      </rPr>
      <t> ex art. 106 comma 1 D.Lgs 50/2016 (Aumento 2/5 %)</t>
    </r>
  </si>
  <si>
    <t>Imposta sul valore aggiunto IVA (parte relativa alle modifiche ) 10%</t>
  </si>
  <si>
    <r>
      <rPr>
        <b val="true"/>
        <sz val="11"/>
        <color rgb="FF000000"/>
        <rFont val="Calibri"/>
        <family val="2"/>
        <charset val="1"/>
      </rPr>
      <t>Subtotale </t>
    </r>
    <r>
      <rPr>
        <b val="true"/>
        <sz val="11"/>
        <color rgb="FF000000"/>
        <rFont val="Calibri"/>
        <family val="2"/>
        <charset val="1"/>
      </rPr>
      <t>Modifiche</t>
    </r>
  </si>
  <si>
    <t>C2</t>
  </si>
  <si>
    <r>
      <rPr>
        <sz val="11"/>
        <color rgb="FF000000"/>
        <rFont val="Calibri"/>
        <family val="2"/>
        <charset val="1"/>
      </rPr>
      <t>Proroga</t>
    </r>
    <r>
      <rPr>
        <sz val="11"/>
        <color rgb="FF000000"/>
        <rFont val="Calibri"/>
        <family val="2"/>
        <charset val="1"/>
      </rPr>
      <t> ex art. 106 comma 11 D.Lgs 50/2016 Massimo 12 mesi)</t>
    </r>
  </si>
  <si>
    <t>Imposta sul valore aggiunto IVA (parte relativa alla proroga ) 10%</t>
  </si>
  <si>
    <r>
      <rPr>
        <b val="true"/>
        <sz val="11"/>
        <color rgb="FF000000"/>
        <rFont val="Calibri"/>
        <family val="2"/>
        <charset val="1"/>
      </rPr>
      <t>Subtotale </t>
    </r>
    <r>
      <rPr>
        <b val="true"/>
        <sz val="11"/>
        <color rgb="FF000000"/>
        <rFont val="Calibri"/>
        <family val="2"/>
        <charset val="1"/>
      </rPr>
      <t>Proroga</t>
    </r>
  </si>
  <si>
    <t>Valore stimato dell'appalto (A+C) IVA esclusa</t>
  </si>
  <si>
    <t>IVA 10%</t>
  </si>
  <si>
    <t>Valore stimato al lordo dell'IVA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</si>
</sst>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%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8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3" activeCellId="0" sqref="C23"/>
    </sheetView>
  </sheetViews>
  <sheetFormatPr defaultRowHeight="15"/>
  <cols>
    <col collapsed="false" hidden="false" max="1" min="1" style="1" width="9.04591836734694"/>
    <col collapsed="false" hidden="false" max="2" min="2" style="1" width="38.6071428571429"/>
    <col collapsed="false" hidden="false" max="3" min="3" style="1" width="29.8316326530612"/>
    <col collapsed="false" hidden="false" max="1025" min="4" style="1" width="9.04591836734694"/>
  </cols>
  <sheetData>
    <row r="1" customFormat="false" ht="15" hidden="false" customHeight="false" outlineLevel="0" collapsed="false">
      <c r="A1" s="2" t="s">
        <v>0</v>
      </c>
      <c r="B1" s="2"/>
      <c r="C1" s="2"/>
    </row>
    <row r="2" customFormat="false" ht="15" hidden="false" customHeight="false" outlineLevel="0" collapsed="false">
      <c r="A2" s="2" t="s">
        <v>1</v>
      </c>
      <c r="B2" s="2"/>
      <c r="C2" s="2"/>
    </row>
    <row r="3" customFormat="false" ht="30" hidden="false" customHeight="false" outlineLevel="0" collapsed="false">
      <c r="A3" s="3"/>
      <c r="B3" s="3"/>
      <c r="C3" s="4" t="s">
        <v>2</v>
      </c>
    </row>
    <row r="4" customFormat="false" ht="30" hidden="false" customHeight="false" outlineLevel="0" collapsed="false">
      <c r="A4" s="5" t="s">
        <v>3</v>
      </c>
      <c r="B4" s="6" t="s">
        <v>4</v>
      </c>
      <c r="C4" s="7" t="n">
        <v>346840</v>
      </c>
    </row>
    <row r="5" customFormat="false" ht="30" hidden="false" customHeight="false" outlineLevel="0" collapsed="false">
      <c r="A5" s="5"/>
      <c r="B5" s="6" t="s">
        <v>5</v>
      </c>
      <c r="C5" s="7" t="n">
        <v>0</v>
      </c>
    </row>
    <row r="6" customFormat="false" ht="15" hidden="false" customHeight="false" outlineLevel="0" collapsed="false">
      <c r="A6" s="5"/>
      <c r="B6" s="8" t="s">
        <v>6</v>
      </c>
      <c r="C6" s="9" t="n">
        <f aca="false">C4+C5</f>
        <v>346840</v>
      </c>
    </row>
    <row r="7" customFormat="false" ht="21.75" hidden="false" customHeight="true" outlineLevel="0" collapsed="false">
      <c r="A7" s="10" t="s">
        <v>7</v>
      </c>
      <c r="B7" s="10"/>
      <c r="C7" s="10"/>
    </row>
    <row r="8" customFormat="false" ht="30" hidden="false" customHeight="false" outlineLevel="0" collapsed="false">
      <c r="A8" s="3"/>
      <c r="B8" s="3"/>
      <c r="C8" s="4" t="s">
        <v>2</v>
      </c>
    </row>
    <row r="9" customFormat="false" ht="15" hidden="false" customHeight="false" outlineLevel="0" collapsed="false">
      <c r="A9" s="5" t="s">
        <v>8</v>
      </c>
      <c r="B9" s="8" t="s">
        <v>9</v>
      </c>
      <c r="C9" s="7" t="n">
        <v>34684</v>
      </c>
    </row>
    <row r="10" customFormat="false" ht="15" hidden="false" customHeight="false" outlineLevel="0" collapsed="false">
      <c r="A10" s="5"/>
      <c r="B10" s="8" t="s">
        <v>10</v>
      </c>
      <c r="C10" s="7" t="n">
        <v>0</v>
      </c>
    </row>
    <row r="11" customFormat="false" ht="15" hidden="false" customHeight="false" outlineLevel="0" collapsed="false">
      <c r="A11" s="5"/>
      <c r="B11" s="8" t="s">
        <v>11</v>
      </c>
      <c r="C11" s="7" t="n">
        <v>0</v>
      </c>
    </row>
    <row r="12" customFormat="false" ht="30" hidden="false" customHeight="false" outlineLevel="0" collapsed="false">
      <c r="A12" s="5"/>
      <c r="B12" s="6" t="s">
        <v>12</v>
      </c>
      <c r="C12" s="7" t="n">
        <v>6936.8</v>
      </c>
    </row>
    <row r="13" customFormat="false" ht="15" hidden="false" customHeight="false" outlineLevel="0" collapsed="false">
      <c r="A13" s="5"/>
      <c r="B13" s="8" t="s">
        <v>13</v>
      </c>
      <c r="C13" s="9" t="n">
        <f aca="false">SUM(C9:C12)</f>
        <v>41620.8</v>
      </c>
    </row>
    <row r="14" customFormat="false" ht="15" hidden="false" customHeight="false" outlineLevel="0" collapsed="false">
      <c r="A14" s="0"/>
      <c r="B14" s="0"/>
      <c r="C14" s="0"/>
    </row>
    <row r="15" customFormat="false" ht="15" hidden="false" customHeight="false" outlineLevel="0" collapsed="false">
      <c r="A15" s="2" t="s">
        <v>14</v>
      </c>
      <c r="B15" s="2"/>
      <c r="C15" s="9" t="n">
        <f aca="false">C6+C13</f>
        <v>388460.8</v>
      </c>
    </row>
    <row r="16" customFormat="false" ht="21" hidden="false" customHeight="true" outlineLevel="0" collapsed="false">
      <c r="A16" s="10" t="s">
        <v>15</v>
      </c>
      <c r="B16" s="10"/>
      <c r="C16" s="10"/>
    </row>
    <row r="17" customFormat="false" ht="21" hidden="false" customHeight="true" outlineLevel="0" collapsed="false">
      <c r="A17" s="10"/>
      <c r="B17" s="10"/>
      <c r="C17" s="4" t="s">
        <v>2</v>
      </c>
    </row>
    <row r="18" customFormat="false" ht="30" hidden="false" customHeight="false" outlineLevel="0" collapsed="false">
      <c r="A18" s="5" t="s">
        <v>16</v>
      </c>
      <c r="B18" s="6" t="s">
        <v>17</v>
      </c>
      <c r="C18" s="7" t="n">
        <v>138736</v>
      </c>
    </row>
    <row r="19" customFormat="false" ht="30" hidden="false" customHeight="false" outlineLevel="0" collapsed="false">
      <c r="A19" s="5"/>
      <c r="B19" s="11" t="s">
        <v>18</v>
      </c>
      <c r="C19" s="7" t="n">
        <v>13873.6</v>
      </c>
    </row>
    <row r="20" customFormat="false" ht="15" hidden="false" customHeight="false" outlineLevel="0" collapsed="false">
      <c r="A20" s="5"/>
      <c r="B20" s="3" t="s">
        <v>19</v>
      </c>
      <c r="C20" s="7" t="n">
        <f aca="false">SUM(C18:C19)</f>
        <v>152609.6</v>
      </c>
    </row>
    <row r="21" customFormat="false" ht="30" hidden="false" customHeight="false" outlineLevel="0" collapsed="false">
      <c r="A21" s="5" t="s">
        <v>20</v>
      </c>
      <c r="B21" s="6" t="s">
        <v>21</v>
      </c>
      <c r="C21" s="7" t="n">
        <v>86710</v>
      </c>
    </row>
    <row r="22" customFormat="false" ht="30" hidden="false" customHeight="false" outlineLevel="0" collapsed="false">
      <c r="A22" s="5"/>
      <c r="B22" s="11" t="s">
        <v>22</v>
      </c>
      <c r="C22" s="7" t="n">
        <v>8671</v>
      </c>
    </row>
    <row r="23" customFormat="false" ht="15" hidden="false" customHeight="false" outlineLevel="0" collapsed="false">
      <c r="A23" s="5"/>
      <c r="B23" s="3" t="s">
        <v>23</v>
      </c>
      <c r="C23" s="7" t="n">
        <f aca="false">SUM(C21:C22)</f>
        <v>95381</v>
      </c>
    </row>
    <row r="24" customFormat="false" ht="15" hidden="false" customHeight="false" outlineLevel="0" collapsed="false">
      <c r="A24" s="12"/>
      <c r="B24" s="12"/>
      <c r="C24" s="12"/>
    </row>
    <row r="25" customFormat="false" ht="15" hidden="false" customHeight="false" outlineLevel="0" collapsed="false">
      <c r="A25" s="13"/>
      <c r="B25" s="13"/>
      <c r="C25" s="4" t="s">
        <v>2</v>
      </c>
    </row>
    <row r="26" customFormat="false" ht="15" hidden="false" customHeight="false" outlineLevel="0" collapsed="false">
      <c r="A26" s="5" t="s">
        <v>24</v>
      </c>
      <c r="B26" s="5"/>
      <c r="C26" s="14" t="n">
        <f aca="false">C4+C18+C21</f>
        <v>572286</v>
      </c>
    </row>
    <row r="27" customFormat="false" ht="15" hidden="false" customHeight="false" outlineLevel="0" collapsed="false">
      <c r="A27" s="15" t="s">
        <v>25</v>
      </c>
      <c r="B27" s="15"/>
      <c r="C27" s="14" t="n">
        <f aca="false">C26*0.1</f>
        <v>57228.6</v>
      </c>
    </row>
    <row r="28" customFormat="false" ht="15" hidden="false" customHeight="false" outlineLevel="0" collapsed="false">
      <c r="A28" s="2" t="s">
        <v>26</v>
      </c>
      <c r="B28" s="2"/>
      <c r="C28" s="9" t="n">
        <f aca="false">SUM(C26:C27)</f>
        <v>629514.6</v>
      </c>
    </row>
  </sheetData>
  <mergeCells count="13">
    <mergeCell ref="A1:C1"/>
    <mergeCell ref="A2:C2"/>
    <mergeCell ref="A4:A6"/>
    <mergeCell ref="A7:C7"/>
    <mergeCell ref="A9:A13"/>
    <mergeCell ref="A15:B15"/>
    <mergeCell ref="A16:C16"/>
    <mergeCell ref="A18:A20"/>
    <mergeCell ref="A21:A23"/>
    <mergeCell ref="A25:B25"/>
    <mergeCell ref="A26:B26"/>
    <mergeCell ref="A27:B27"/>
    <mergeCell ref="A28:B28"/>
  </mergeCells>
  <printOptions headings="false" gridLines="false" gridLinesSet="true" horizontalCentered="tru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LibreOffice/5.0.3.2$Windows_X86_64 LibreOffice_project/e5f16313668ac592c1bfb310f4390624e3dbfb75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it-IT</dc:language>
  <dcterms:modified xsi:type="dcterms:W3CDTF">2019-06-12T09:20:22Z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